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0"/>
  </bookViews>
  <sheets>
    <sheet name="2019 (4)" sheetId="1" r:id="rId1"/>
  </sheets>
  <definedNames/>
  <calcPr fullCalcOnLoad="1"/>
</workbook>
</file>

<file path=xl/sharedStrings.xml><?xml version="1.0" encoding="utf-8"?>
<sst xmlns="http://schemas.openxmlformats.org/spreadsheetml/2006/main" count="76" uniqueCount="54">
  <si>
    <t>ÂÇí 5Ù/Ù</t>
  </si>
  <si>
    <t>Øß³ÏáõÛÃÇ ïáõÝ</t>
  </si>
  <si>
    <t>Â³Ý·³ñ³Ý</t>
  </si>
  <si>
    <t>²ñí»ëïÇ ¹åñáó</t>
  </si>
  <si>
    <t>Ø³ñ½³¹åñáó</t>
  </si>
  <si>
    <t>ø³Õ³ù³å»ï³ñ³Ý</t>
  </si>
  <si>
    <t>Ø³ëë³Û³Ï³Ý ÙÇçáó³éáõÙÝ»ñ</t>
  </si>
  <si>
    <t xml:space="preserve"> Բարեկարգում</t>
  </si>
  <si>
    <t>էլ էներգիա/փող/</t>
  </si>
  <si>
    <t>ºñ³Åßï³Ï³Ý ¹åñáó</t>
  </si>
  <si>
    <t>²í³Ý¹áõÛÃ</t>
  </si>
  <si>
    <t>ì»ñÝ³ïáõÝ</t>
  </si>
  <si>
    <t>ՔԿԱԳ</t>
  </si>
  <si>
    <t>Կոմունալ</t>
  </si>
  <si>
    <t>Թիվ 1 մ/մ</t>
  </si>
  <si>
    <t>ÂÇí 8Ù/Ù</t>
  </si>
  <si>
    <t>օգնություն</t>
  </si>
  <si>
    <t>տնտես էներգիա</t>
  </si>
  <si>
    <t>ջրմուղ</t>
  </si>
  <si>
    <t>պահուստ</t>
  </si>
  <si>
    <t>Համատիրություն</t>
  </si>
  <si>
    <t>Կրթարան</t>
  </si>
  <si>
    <t>սնունդ</t>
  </si>
  <si>
    <t>ԱՊՊԱ</t>
  </si>
  <si>
    <t>Ընդամենը</t>
  </si>
  <si>
    <t>նվիրատվություն ՀԿ-ի</t>
  </si>
  <si>
    <t>ընդամնեը ծախսեր</t>
  </si>
  <si>
    <t>աշխատավարձ</t>
  </si>
  <si>
    <t>Էներգ և գազ</t>
  </si>
  <si>
    <t>կապ</t>
  </si>
  <si>
    <t>բանկային ծառ</t>
  </si>
  <si>
    <t>գործուղում</t>
  </si>
  <si>
    <t>տեղեկատվական ծառ</t>
  </si>
  <si>
    <t>համակարգչ․ծառ</t>
  </si>
  <si>
    <t>ներկայացուցչ</t>
  </si>
  <si>
    <t>մեքենա․նորոգում</t>
  </si>
  <si>
    <t>գրասենյակային նյութեր</t>
  </si>
  <si>
    <t>գյուղատնտ․ապրանք</t>
  </si>
  <si>
    <t>տրանսպորտ․նյութեր</t>
  </si>
  <si>
    <t>առողջ․և կենցաղ․նյո</t>
  </si>
  <si>
    <t>հատուկ այլ նյութեր</t>
  </si>
  <si>
    <t>պարտադիր վճար</t>
  </si>
  <si>
    <t>մասս միջ․</t>
  </si>
  <si>
    <t>վարձակալ վճար</t>
  </si>
  <si>
    <t>պարգևատր․և խր</t>
  </si>
  <si>
    <t>բժշկական ծառ</t>
  </si>
  <si>
    <t>Ընդամենը վարչ․</t>
  </si>
  <si>
    <t>ընդամենը ֆոնդ․</t>
  </si>
  <si>
    <t>ընդամենը բյուջե</t>
  </si>
  <si>
    <t>մասնագիտական ծառ․</t>
  </si>
  <si>
    <t>Նախորդ տարիներ</t>
  </si>
  <si>
    <t>կապիտալ ներդ</t>
  </si>
  <si>
    <t xml:space="preserve">      Ææºì²ÜÆ Ð²Ø²ÚÜøÆ 2021թÃ. ´ÚàôæºÆ Ì²ÊêºðÆ Ü²Ê²Ð²ÞÆì                          Հավելված 2</t>
  </si>
  <si>
    <t>Այլ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</si>
</sst>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.##0.0&quot;р.&quot;"/>
  </numFmts>
  <fonts count="45">
    <font>
      <sz val="10"/>
      <name val="Arial"/>
      <family val="0"/>
    </font>
    <font>
      <sz val="8"/>
      <name val="Arial LatArm"/>
      <family val="2"/>
    </font>
    <font>
      <sz val="10"/>
      <name val="Arial Armenian"/>
      <family val="2"/>
    </font>
    <font>
      <sz val="8"/>
      <name val="Arial Armenian"/>
      <family val="2"/>
    </font>
    <font>
      <sz val="10"/>
      <name val="Arial LatArm"/>
      <family val="2"/>
    </font>
    <font>
      <b/>
      <sz val="10"/>
      <name val="Arial LatArm"/>
      <family val="2"/>
    </font>
    <font>
      <sz val="9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8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8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8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8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88" fontId="2" fillId="33" borderId="10" xfId="0" applyNumberFormat="1" applyFont="1" applyFill="1" applyBorder="1" applyAlignment="1">
      <alignment horizontal="left" vertical="center" wrapText="1"/>
    </xf>
    <xf numFmtId="188" fontId="3" fillId="33" borderId="10" xfId="0" applyNumberFormat="1" applyFont="1" applyFill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188" fontId="1" fillId="33" borderId="10" xfId="0" applyNumberFormat="1" applyFont="1" applyFill="1" applyBorder="1" applyAlignment="1">
      <alignment horizontal="center" vertical="center" wrapText="1"/>
    </xf>
    <xf numFmtId="188" fontId="1" fillId="33" borderId="0" xfId="0" applyNumberFormat="1" applyFont="1" applyFill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/>
    </xf>
    <xf numFmtId="188" fontId="4" fillId="33" borderId="0" xfId="0" applyNumberFormat="1" applyFont="1" applyFill="1" applyAlignment="1">
      <alignment horizontal="center" vertical="center"/>
    </xf>
    <xf numFmtId="188" fontId="4" fillId="33" borderId="10" xfId="0" applyNumberFormat="1" applyFont="1" applyFill="1" applyBorder="1" applyAlignment="1">
      <alignment horizontal="center" vertical="center" wrapText="1"/>
    </xf>
    <xf numFmtId="188" fontId="2" fillId="33" borderId="0" xfId="0" applyNumberFormat="1" applyFont="1" applyFill="1" applyAlignment="1">
      <alignment horizontal="left" vertical="center"/>
    </xf>
    <xf numFmtId="188" fontId="2" fillId="33" borderId="10" xfId="0" applyNumberFormat="1" applyFont="1" applyFill="1" applyBorder="1" applyAlignment="1">
      <alignment horizontal="left" vertical="center"/>
    </xf>
    <xf numFmtId="0" fontId="4" fillId="33" borderId="0" xfId="0" applyNumberFormat="1" applyFont="1" applyFill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vertical="center" wrapText="1"/>
    </xf>
    <xf numFmtId="0" fontId="4" fillId="33" borderId="0" xfId="0" applyNumberFormat="1" applyFont="1" applyFill="1" applyBorder="1" applyAlignment="1">
      <alignment horizontal="center" vertical="center"/>
    </xf>
    <xf numFmtId="188" fontId="2" fillId="33" borderId="0" xfId="0" applyNumberFormat="1" applyFont="1" applyFill="1" applyBorder="1" applyAlignment="1">
      <alignment horizontal="left" vertical="center" wrapText="1"/>
    </xf>
    <xf numFmtId="188" fontId="4" fillId="33" borderId="0" xfId="0" applyNumberFormat="1" applyFont="1" applyFill="1" applyBorder="1" applyAlignment="1">
      <alignment horizontal="center" vertical="center"/>
    </xf>
    <xf numFmtId="188" fontId="6" fillId="33" borderId="10" xfId="0" applyNumberFormat="1" applyFont="1" applyFill="1" applyBorder="1" applyAlignment="1">
      <alignment horizontal="center" vertical="center"/>
    </xf>
    <xf numFmtId="188" fontId="5" fillId="33" borderId="11" xfId="0" applyNumberFormat="1" applyFont="1" applyFill="1" applyBorder="1" applyAlignment="1">
      <alignment horizontal="center" vertical="center"/>
    </xf>
    <xf numFmtId="188" fontId="5" fillId="33" borderId="12" xfId="0" applyNumberFormat="1" applyFont="1" applyFill="1" applyBorder="1" applyAlignment="1">
      <alignment horizontal="center" vertical="center"/>
    </xf>
    <xf numFmtId="188" fontId="5" fillId="33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4"/>
  <sheetViews>
    <sheetView tabSelected="1" zoomScale="130" zoomScaleNormal="130" zoomScalePageLayoutView="0" workbookViewId="0" topLeftCell="A29">
      <selection activeCell="C26" sqref="C26"/>
    </sheetView>
  </sheetViews>
  <sheetFormatPr defaultColWidth="21.421875" defaultRowHeight="12.75"/>
  <cols>
    <col min="1" max="1" width="3.8515625" style="11" bestFit="1" customWidth="1"/>
    <col min="2" max="2" width="21.00390625" style="9" customWidth="1"/>
    <col min="3" max="3" width="8.421875" style="7" customWidth="1"/>
    <col min="4" max="4" width="8.8515625" style="7" customWidth="1"/>
    <col min="5" max="5" width="7.7109375" style="7" customWidth="1"/>
    <col min="6" max="6" width="6.8515625" style="7" customWidth="1"/>
    <col min="7" max="7" width="6.421875" style="7" customWidth="1"/>
    <col min="8" max="8" width="7.7109375" style="7" customWidth="1"/>
    <col min="9" max="9" width="7.421875" style="7" customWidth="1"/>
    <col min="10" max="10" width="7.7109375" style="7" customWidth="1"/>
    <col min="11" max="11" width="7.421875" style="7" customWidth="1"/>
    <col min="12" max="12" width="8.7109375" style="7" customWidth="1"/>
    <col min="13" max="13" width="7.00390625" style="7" customWidth="1"/>
    <col min="14" max="14" width="7.57421875" style="7" customWidth="1"/>
    <col min="15" max="15" width="6.421875" style="7" customWidth="1"/>
    <col min="16" max="16" width="9.00390625" style="7" customWidth="1"/>
    <col min="17" max="17" width="7.00390625" style="7" customWidth="1"/>
    <col min="18" max="18" width="6.8515625" style="7" customWidth="1"/>
    <col min="19" max="19" width="8.140625" style="7" customWidth="1"/>
    <col min="20" max="16384" width="21.421875" style="7" customWidth="1"/>
  </cols>
  <sheetData>
    <row r="1" ht="9" customHeight="1" hidden="1"/>
    <row r="2" spans="1:17" ht="21" customHeight="1">
      <c r="A2" s="12"/>
      <c r="B2" s="19" t="s">
        <v>52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</row>
    <row r="3" spans="1:19" s="5" customFormat="1" ht="33" customHeight="1">
      <c r="A3" s="3"/>
      <c r="B3" s="2"/>
      <c r="C3" s="4" t="s">
        <v>26</v>
      </c>
      <c r="D3" s="4" t="s">
        <v>27</v>
      </c>
      <c r="E3" s="4" t="s">
        <v>28</v>
      </c>
      <c r="F3" s="4" t="s">
        <v>29</v>
      </c>
      <c r="G3" s="4" t="s">
        <v>30</v>
      </c>
      <c r="H3" s="4" t="s">
        <v>31</v>
      </c>
      <c r="I3" s="4" t="s">
        <v>33</v>
      </c>
      <c r="J3" s="4" t="s">
        <v>32</v>
      </c>
      <c r="K3" s="4" t="s">
        <v>34</v>
      </c>
      <c r="L3" s="4" t="s">
        <v>49</v>
      </c>
      <c r="M3" s="4" t="s">
        <v>35</v>
      </c>
      <c r="N3" s="4" t="s">
        <v>36</v>
      </c>
      <c r="O3" s="4" t="s">
        <v>37</v>
      </c>
      <c r="P3" s="4" t="s">
        <v>38</v>
      </c>
      <c r="Q3" s="4" t="s">
        <v>39</v>
      </c>
      <c r="R3" s="4" t="s">
        <v>50</v>
      </c>
      <c r="S3" s="4" t="s">
        <v>51</v>
      </c>
    </row>
    <row r="4" spans="1:19" ht="18.75" customHeight="1">
      <c r="A4" s="13">
        <v>1</v>
      </c>
      <c r="B4" s="1" t="s">
        <v>5</v>
      </c>
      <c r="C4" s="6">
        <v>136399</v>
      </c>
      <c r="D4" s="6">
        <v>102050</v>
      </c>
      <c r="E4" s="6">
        <v>1863</v>
      </c>
      <c r="F4" s="14">
        <v>1986</v>
      </c>
      <c r="G4" s="6">
        <v>70</v>
      </c>
      <c r="H4" s="6">
        <v>600</v>
      </c>
      <c r="I4" s="6">
        <v>480</v>
      </c>
      <c r="J4" s="6">
        <v>1100</v>
      </c>
      <c r="K4" s="6">
        <v>1400</v>
      </c>
      <c r="L4" s="6">
        <v>2500</v>
      </c>
      <c r="M4" s="6">
        <v>3500</v>
      </c>
      <c r="N4" s="6">
        <v>1100</v>
      </c>
      <c r="O4" s="6">
        <v>500</v>
      </c>
      <c r="P4" s="6">
        <v>5500</v>
      </c>
      <c r="Q4" s="6">
        <v>1000</v>
      </c>
      <c r="R4" s="6"/>
      <c r="S4" s="6"/>
    </row>
    <row r="5" spans="1:19" ht="20.25" customHeight="1">
      <c r="A5" s="13">
        <v>2</v>
      </c>
      <c r="B5" s="1" t="s">
        <v>12</v>
      </c>
      <c r="C5" s="6">
        <v>7497.3</v>
      </c>
      <c r="D5" s="6">
        <v>6887</v>
      </c>
      <c r="E5" s="6">
        <v>118</v>
      </c>
      <c r="F5" s="6">
        <v>86</v>
      </c>
      <c r="G5" s="6"/>
      <c r="H5" s="6">
        <v>80</v>
      </c>
      <c r="I5" s="6"/>
      <c r="J5" s="6"/>
      <c r="K5" s="6"/>
      <c r="L5" s="6"/>
      <c r="M5" s="6">
        <v>100</v>
      </c>
      <c r="N5" s="6">
        <v>176.3</v>
      </c>
      <c r="O5" s="6"/>
      <c r="P5" s="6"/>
      <c r="Q5" s="6"/>
      <c r="R5" s="6"/>
      <c r="S5" s="6"/>
    </row>
    <row r="6" spans="1:19" ht="26.25" customHeight="1">
      <c r="A6" s="13">
        <v>3</v>
      </c>
      <c r="B6" s="1" t="s">
        <v>13</v>
      </c>
      <c r="C6" s="6">
        <v>155210</v>
      </c>
      <c r="D6" s="6">
        <v>104080</v>
      </c>
      <c r="E6" s="6"/>
      <c r="F6" s="6"/>
      <c r="G6" s="6">
        <v>30</v>
      </c>
      <c r="H6" s="6">
        <v>70</v>
      </c>
      <c r="I6" s="6"/>
      <c r="J6" s="6"/>
      <c r="K6" s="6"/>
      <c r="L6" s="6"/>
      <c r="M6" s="6">
        <v>1200</v>
      </c>
      <c r="N6" s="8">
        <v>400</v>
      </c>
      <c r="O6" s="6">
        <v>3000</v>
      </c>
      <c r="P6" s="6">
        <v>36500</v>
      </c>
      <c r="Q6" s="6">
        <v>800</v>
      </c>
      <c r="R6" s="6"/>
      <c r="S6" s="6"/>
    </row>
    <row r="7" spans="1:19" ht="26.25" customHeight="1">
      <c r="A7" s="13">
        <v>4</v>
      </c>
      <c r="B7" s="1" t="s">
        <v>14</v>
      </c>
      <c r="C7" s="6">
        <v>40335</v>
      </c>
      <c r="D7" s="6">
        <v>28250</v>
      </c>
      <c r="E7" s="6">
        <v>1850</v>
      </c>
      <c r="F7" s="6">
        <v>120</v>
      </c>
      <c r="G7" s="6"/>
      <c r="H7" s="6"/>
      <c r="I7" s="6"/>
      <c r="J7" s="6"/>
      <c r="K7" s="6"/>
      <c r="L7" s="6"/>
      <c r="M7" s="6"/>
      <c r="N7" s="6">
        <v>150</v>
      </c>
      <c r="O7" s="6"/>
      <c r="P7" s="6"/>
      <c r="Q7" s="6">
        <v>100</v>
      </c>
      <c r="R7" s="6">
        <v>165</v>
      </c>
      <c r="S7" s="6"/>
    </row>
    <row r="8" spans="1:19" ht="26.25" customHeight="1">
      <c r="A8" s="13">
        <v>5</v>
      </c>
      <c r="B8" s="1" t="s">
        <v>0</v>
      </c>
      <c r="C8" s="6">
        <v>39017</v>
      </c>
      <c r="D8" s="6">
        <v>29978</v>
      </c>
      <c r="E8" s="6">
        <v>1450</v>
      </c>
      <c r="F8" s="6"/>
      <c r="G8" s="6"/>
      <c r="H8" s="6"/>
      <c r="I8" s="6"/>
      <c r="J8" s="6"/>
      <c r="K8" s="6"/>
      <c r="L8" s="6"/>
      <c r="M8" s="6"/>
      <c r="N8" s="6">
        <v>130</v>
      </c>
      <c r="O8" s="6"/>
      <c r="P8" s="6"/>
      <c r="Q8" s="6">
        <v>100</v>
      </c>
      <c r="R8" s="6">
        <v>409</v>
      </c>
      <c r="S8" s="6"/>
    </row>
    <row r="9" spans="1:19" ht="26.25" customHeight="1">
      <c r="A9" s="13">
        <v>6</v>
      </c>
      <c r="B9" s="1" t="s">
        <v>15</v>
      </c>
      <c r="C9" s="6">
        <v>37668</v>
      </c>
      <c r="D9" s="6">
        <v>27673</v>
      </c>
      <c r="E9" s="6">
        <v>1950</v>
      </c>
      <c r="F9" s="6">
        <v>100</v>
      </c>
      <c r="G9" s="6"/>
      <c r="H9" s="6"/>
      <c r="I9" s="6"/>
      <c r="J9" s="6"/>
      <c r="K9" s="6"/>
      <c r="L9" s="6"/>
      <c r="M9" s="6"/>
      <c r="N9" s="6">
        <v>130</v>
      </c>
      <c r="O9" s="6"/>
      <c r="P9" s="6"/>
      <c r="Q9" s="6">
        <v>100</v>
      </c>
      <c r="R9" s="6">
        <v>765</v>
      </c>
      <c r="S9" s="6"/>
    </row>
    <row r="10" spans="1:19" ht="26.25" customHeight="1">
      <c r="A10" s="13">
        <v>7</v>
      </c>
      <c r="B10" s="9" t="s">
        <v>21</v>
      </c>
      <c r="C10" s="6">
        <v>41531</v>
      </c>
      <c r="D10" s="6">
        <v>31365</v>
      </c>
      <c r="E10" s="6">
        <v>2100</v>
      </c>
      <c r="F10" s="6">
        <v>100</v>
      </c>
      <c r="G10" s="6"/>
      <c r="H10" s="6"/>
      <c r="I10" s="6"/>
      <c r="J10" s="6"/>
      <c r="K10" s="6"/>
      <c r="L10" s="6"/>
      <c r="M10" s="6"/>
      <c r="N10" s="6">
        <v>150</v>
      </c>
      <c r="O10" s="6"/>
      <c r="P10" s="6"/>
      <c r="Q10" s="6">
        <v>100</v>
      </c>
      <c r="R10" s="6">
        <v>441</v>
      </c>
      <c r="S10" s="6"/>
    </row>
    <row r="11" spans="1:19" ht="26.25" customHeight="1">
      <c r="A11" s="13">
        <v>8</v>
      </c>
      <c r="B11" s="1" t="s">
        <v>3</v>
      </c>
      <c r="C11" s="6">
        <v>20968</v>
      </c>
      <c r="D11" s="6">
        <v>19988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>
        <v>136</v>
      </c>
      <c r="S11" s="6"/>
    </row>
    <row r="12" spans="1:19" ht="26.25" customHeight="1">
      <c r="A12" s="13">
        <v>9</v>
      </c>
      <c r="B12" s="1" t="s">
        <v>4</v>
      </c>
      <c r="C12" s="6">
        <v>30721</v>
      </c>
      <c r="D12" s="6">
        <v>28065</v>
      </c>
      <c r="E12" s="6">
        <v>950</v>
      </c>
      <c r="F12" s="6"/>
      <c r="G12" s="6"/>
      <c r="H12" s="6">
        <v>900</v>
      </c>
      <c r="I12" s="6"/>
      <c r="J12" s="6"/>
      <c r="K12" s="6"/>
      <c r="L12" s="6"/>
      <c r="M12" s="6"/>
      <c r="N12" s="6">
        <v>150</v>
      </c>
      <c r="O12" s="6"/>
      <c r="P12" s="6"/>
      <c r="Q12" s="6"/>
      <c r="R12" s="6">
        <v>206</v>
      </c>
      <c r="S12" s="6"/>
    </row>
    <row r="13" spans="1:19" ht="26.25" customHeight="1">
      <c r="A13" s="13">
        <v>10</v>
      </c>
      <c r="B13" s="1" t="s">
        <v>9</v>
      </c>
      <c r="C13" s="6">
        <v>92905</v>
      </c>
      <c r="D13" s="6">
        <v>91622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26.25" customHeight="1">
      <c r="A14" s="13">
        <v>11</v>
      </c>
      <c r="B14" s="1" t="s">
        <v>10</v>
      </c>
      <c r="C14" s="6">
        <v>42117</v>
      </c>
      <c r="D14" s="6">
        <v>41192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ht="26.25" customHeight="1">
      <c r="A15" s="13">
        <v>12</v>
      </c>
      <c r="B15" s="1" t="s">
        <v>1</v>
      </c>
      <c r="C15" s="6">
        <v>14281</v>
      </c>
      <c r="D15" s="6">
        <v>13231</v>
      </c>
      <c r="E15" s="6">
        <v>500</v>
      </c>
      <c r="F15" s="6">
        <v>150</v>
      </c>
      <c r="G15" s="6"/>
      <c r="H15" s="6"/>
      <c r="I15" s="6"/>
      <c r="J15" s="6"/>
      <c r="K15" s="6"/>
      <c r="L15" s="6"/>
      <c r="M15" s="6"/>
      <c r="N15" s="6">
        <v>100</v>
      </c>
      <c r="O15" s="6"/>
      <c r="P15" s="6"/>
      <c r="Q15" s="6"/>
      <c r="R15" s="6"/>
      <c r="S15" s="6"/>
    </row>
    <row r="16" spans="1:19" ht="26.25" customHeight="1">
      <c r="A16" s="13">
        <v>13</v>
      </c>
      <c r="B16" s="1" t="s">
        <v>2</v>
      </c>
      <c r="C16" s="6">
        <v>9548.4</v>
      </c>
      <c r="D16" s="6">
        <v>9124</v>
      </c>
      <c r="E16" s="6">
        <v>250</v>
      </c>
      <c r="F16" s="6"/>
      <c r="G16" s="6"/>
      <c r="H16" s="6"/>
      <c r="I16" s="6"/>
      <c r="J16" s="6"/>
      <c r="K16" s="6"/>
      <c r="L16" s="6"/>
      <c r="M16" s="6"/>
      <c r="N16" s="6">
        <v>70</v>
      </c>
      <c r="O16" s="6"/>
      <c r="P16" s="6"/>
      <c r="Q16" s="6"/>
      <c r="R16" s="6">
        <v>4.4</v>
      </c>
      <c r="S16" s="6"/>
    </row>
    <row r="17" spans="1:19" ht="26.25" customHeight="1">
      <c r="A17" s="13">
        <v>14</v>
      </c>
      <c r="B17" s="1" t="s">
        <v>11</v>
      </c>
      <c r="C17" s="6">
        <v>13396</v>
      </c>
      <c r="D17" s="6">
        <v>12826</v>
      </c>
      <c r="E17" s="6">
        <v>250</v>
      </c>
      <c r="F17" s="6">
        <v>150</v>
      </c>
      <c r="G17" s="6"/>
      <c r="H17" s="6"/>
      <c r="I17" s="6"/>
      <c r="J17" s="6"/>
      <c r="K17" s="6"/>
      <c r="L17" s="6"/>
      <c r="M17" s="6"/>
      <c r="N17" s="6">
        <v>70</v>
      </c>
      <c r="O17" s="6"/>
      <c r="P17" s="6"/>
      <c r="Q17" s="6"/>
      <c r="R17" s="6"/>
      <c r="S17" s="6"/>
    </row>
    <row r="18" spans="1:19" ht="20.25" customHeight="1">
      <c r="A18" s="13">
        <v>15</v>
      </c>
      <c r="B18" s="1" t="s">
        <v>20</v>
      </c>
      <c r="C18" s="6">
        <v>6500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ht="20.25" customHeight="1">
      <c r="A19" s="13">
        <v>16</v>
      </c>
      <c r="B19" s="10" t="s">
        <v>16</v>
      </c>
      <c r="C19" s="6">
        <v>10700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ht="26.25" customHeight="1">
      <c r="A20" s="13">
        <v>17</v>
      </c>
      <c r="B20" s="1" t="s">
        <v>6</v>
      </c>
      <c r="C20" s="6">
        <v>8500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ht="17.25" customHeight="1">
      <c r="A21" s="13">
        <v>18</v>
      </c>
      <c r="B21" s="1" t="s">
        <v>8</v>
      </c>
      <c r="C21" s="6">
        <v>30687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ht="26.25" customHeight="1">
      <c r="A22" s="13">
        <v>19</v>
      </c>
      <c r="B22" s="9" t="s">
        <v>17</v>
      </c>
      <c r="C22" s="6">
        <v>2953.5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ht="12.75">
      <c r="A23" s="13">
        <v>20</v>
      </c>
      <c r="B23" s="1" t="s">
        <v>7</v>
      </c>
      <c r="C23" s="7">
        <v>10590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ht="18" customHeight="1">
      <c r="A24" s="13">
        <v>21</v>
      </c>
      <c r="B24" s="1" t="s">
        <v>18</v>
      </c>
      <c r="C24" s="6">
        <v>2647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ht="15.75" customHeight="1">
      <c r="A25" s="13">
        <v>22</v>
      </c>
      <c r="B25" s="1" t="s">
        <v>19</v>
      </c>
      <c r="C25" s="6">
        <v>20099.6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ht="15.75" customHeight="1">
      <c r="A26" s="13"/>
      <c r="B26" s="1" t="s">
        <v>46</v>
      </c>
      <c r="C26" s="6">
        <f>SUM(C4:C25)</f>
        <v>774270.8</v>
      </c>
      <c r="D26" s="6">
        <f>SUM(D4:D25)</f>
        <v>546331</v>
      </c>
      <c r="E26" s="6">
        <f aca="true" t="shared" si="0" ref="E26:R26">SUM(E4:E25)</f>
        <v>11281</v>
      </c>
      <c r="F26" s="6">
        <f t="shared" si="0"/>
        <v>2692</v>
      </c>
      <c r="G26" s="6">
        <f t="shared" si="0"/>
        <v>100</v>
      </c>
      <c r="H26" s="6">
        <f t="shared" si="0"/>
        <v>1650</v>
      </c>
      <c r="I26" s="6">
        <f t="shared" si="0"/>
        <v>480</v>
      </c>
      <c r="J26" s="6">
        <f t="shared" si="0"/>
        <v>1100</v>
      </c>
      <c r="K26" s="6">
        <f t="shared" si="0"/>
        <v>1400</v>
      </c>
      <c r="L26" s="6">
        <f t="shared" si="0"/>
        <v>2500</v>
      </c>
      <c r="M26" s="6">
        <f t="shared" si="0"/>
        <v>4800</v>
      </c>
      <c r="N26" s="6">
        <f t="shared" si="0"/>
        <v>2626.3</v>
      </c>
      <c r="O26" s="6">
        <f t="shared" si="0"/>
        <v>3500</v>
      </c>
      <c r="P26" s="6">
        <f t="shared" si="0"/>
        <v>42000</v>
      </c>
      <c r="Q26" s="6">
        <f t="shared" si="0"/>
        <v>2200</v>
      </c>
      <c r="R26" s="6">
        <f t="shared" si="0"/>
        <v>2126.4</v>
      </c>
      <c r="S26" s="6"/>
    </row>
    <row r="27" spans="1:19" ht="15.75" customHeight="1">
      <c r="A27" s="13"/>
      <c r="B27" s="1" t="s">
        <v>47</v>
      </c>
      <c r="C27" s="6">
        <v>86894.6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18">
        <v>86894.6</v>
      </c>
    </row>
    <row r="28" spans="1:19" ht="15.75" customHeight="1">
      <c r="A28" s="13"/>
      <c r="B28" s="1" t="s">
        <v>48</v>
      </c>
      <c r="C28" s="6">
        <f>SUM(C26:C27)</f>
        <v>861165.4</v>
      </c>
      <c r="D28" s="6">
        <f aca="true" t="shared" si="1" ref="D28:S28">SUM(D26:D27)</f>
        <v>546331</v>
      </c>
      <c r="E28" s="6">
        <f t="shared" si="1"/>
        <v>11281</v>
      </c>
      <c r="F28" s="6">
        <f t="shared" si="1"/>
        <v>2692</v>
      </c>
      <c r="G28" s="6">
        <f t="shared" si="1"/>
        <v>100</v>
      </c>
      <c r="H28" s="6">
        <f t="shared" si="1"/>
        <v>1650</v>
      </c>
      <c r="I28" s="6">
        <f t="shared" si="1"/>
        <v>480</v>
      </c>
      <c r="J28" s="6">
        <f t="shared" si="1"/>
        <v>1100</v>
      </c>
      <c r="K28" s="6">
        <f t="shared" si="1"/>
        <v>1400</v>
      </c>
      <c r="L28" s="6">
        <f t="shared" si="1"/>
        <v>2500</v>
      </c>
      <c r="M28" s="6">
        <f t="shared" si="1"/>
        <v>4800</v>
      </c>
      <c r="N28" s="6">
        <f t="shared" si="1"/>
        <v>2626.3</v>
      </c>
      <c r="O28" s="6">
        <f t="shared" si="1"/>
        <v>3500</v>
      </c>
      <c r="P28" s="6">
        <f t="shared" si="1"/>
        <v>42000</v>
      </c>
      <c r="Q28" s="6">
        <f t="shared" si="1"/>
        <v>2200</v>
      </c>
      <c r="R28" s="6">
        <f t="shared" si="1"/>
        <v>2126.4</v>
      </c>
      <c r="S28" s="18">
        <f t="shared" si="1"/>
        <v>86894.6</v>
      </c>
    </row>
    <row r="29" spans="1:19" ht="15.75" customHeight="1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1" spans="1:19" s="5" customFormat="1" ht="26.25" customHeight="1">
      <c r="A31" s="3"/>
      <c r="B31" s="2"/>
      <c r="C31" s="4" t="s">
        <v>40</v>
      </c>
      <c r="D31" s="4" t="s">
        <v>25</v>
      </c>
      <c r="E31" s="4" t="s">
        <v>41</v>
      </c>
      <c r="F31" s="4" t="s">
        <v>42</v>
      </c>
      <c r="G31" s="4" t="s">
        <v>43</v>
      </c>
      <c r="H31" s="4" t="s">
        <v>44</v>
      </c>
      <c r="I31" s="4" t="s">
        <v>22</v>
      </c>
      <c r="J31" s="4" t="s">
        <v>45</v>
      </c>
      <c r="K31" s="4" t="s">
        <v>23</v>
      </c>
      <c r="L31" s="4" t="s">
        <v>53</v>
      </c>
      <c r="M31" s="4"/>
      <c r="N31" s="4"/>
      <c r="O31" s="4"/>
      <c r="P31" s="4"/>
      <c r="Q31" s="4"/>
      <c r="R31" s="4"/>
      <c r="S31" s="4"/>
    </row>
    <row r="32" spans="1:19" ht="18.75" customHeight="1">
      <c r="A32" s="13">
        <v>1</v>
      </c>
      <c r="B32" s="1" t="s">
        <v>5</v>
      </c>
      <c r="C32" s="6">
        <v>11500</v>
      </c>
      <c r="D32" s="6">
        <v>350</v>
      </c>
      <c r="E32" s="6">
        <v>400</v>
      </c>
      <c r="F32" s="14"/>
      <c r="G32" s="6"/>
      <c r="H32" s="6">
        <v>300</v>
      </c>
      <c r="I32" s="6"/>
      <c r="J32" s="6"/>
      <c r="K32" s="6">
        <v>200</v>
      </c>
      <c r="L32" s="6"/>
      <c r="M32" s="6"/>
      <c r="N32" s="6"/>
      <c r="O32" s="6"/>
      <c r="P32" s="6"/>
      <c r="Q32" s="6"/>
      <c r="R32" s="6"/>
      <c r="S32" s="6"/>
    </row>
    <row r="33" spans="1:19" ht="20.25" customHeight="1">
      <c r="A33" s="13">
        <v>2</v>
      </c>
      <c r="B33" s="1" t="s">
        <v>12</v>
      </c>
      <c r="C33" s="6">
        <v>50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ht="26.25" customHeight="1">
      <c r="A34" s="13">
        <v>3</v>
      </c>
      <c r="B34" s="1" t="s">
        <v>13</v>
      </c>
      <c r="C34" s="6">
        <v>4500</v>
      </c>
      <c r="D34" s="6"/>
      <c r="E34" s="6">
        <v>580</v>
      </c>
      <c r="F34" s="6"/>
      <c r="G34" s="6">
        <v>1200</v>
      </c>
      <c r="H34" s="6">
        <v>2500</v>
      </c>
      <c r="I34" s="6"/>
      <c r="J34" s="6"/>
      <c r="K34" s="6">
        <v>350</v>
      </c>
      <c r="L34" s="6"/>
      <c r="M34" s="6"/>
      <c r="N34" s="8"/>
      <c r="O34" s="8"/>
      <c r="P34" s="6"/>
      <c r="Q34" s="6"/>
      <c r="R34" s="6"/>
      <c r="S34" s="6"/>
    </row>
    <row r="35" spans="1:19" ht="26.25" customHeight="1">
      <c r="A35" s="13">
        <v>4</v>
      </c>
      <c r="B35" s="1" t="s">
        <v>14</v>
      </c>
      <c r="C35" s="6">
        <v>150</v>
      </c>
      <c r="D35" s="6"/>
      <c r="E35" s="6"/>
      <c r="F35" s="6">
        <v>50</v>
      </c>
      <c r="G35" s="6"/>
      <c r="H35" s="6"/>
      <c r="I35" s="6">
        <v>9350</v>
      </c>
      <c r="J35" s="6">
        <v>150</v>
      </c>
      <c r="K35" s="6"/>
      <c r="L35" s="6"/>
      <c r="M35" s="6"/>
      <c r="N35" s="6"/>
      <c r="O35" s="6"/>
      <c r="P35" s="6"/>
      <c r="Q35" s="6"/>
      <c r="R35" s="6"/>
      <c r="S35" s="6"/>
    </row>
    <row r="36" spans="1:19" ht="26.25" customHeight="1">
      <c r="A36" s="13">
        <v>5</v>
      </c>
      <c r="B36" s="1" t="s">
        <v>0</v>
      </c>
      <c r="C36" s="6">
        <v>150</v>
      </c>
      <c r="D36" s="6"/>
      <c r="E36" s="6"/>
      <c r="F36" s="6">
        <v>50</v>
      </c>
      <c r="G36" s="6"/>
      <c r="H36" s="6"/>
      <c r="I36" s="6">
        <v>6600</v>
      </c>
      <c r="J36" s="6">
        <v>150</v>
      </c>
      <c r="K36" s="6"/>
      <c r="L36" s="6"/>
      <c r="M36" s="6"/>
      <c r="N36" s="6"/>
      <c r="O36" s="6"/>
      <c r="P36" s="6"/>
      <c r="Q36" s="6"/>
      <c r="R36" s="6"/>
      <c r="S36" s="6"/>
    </row>
    <row r="37" spans="1:19" ht="26.25" customHeight="1">
      <c r="A37" s="13">
        <v>6</v>
      </c>
      <c r="B37" s="1" t="s">
        <v>15</v>
      </c>
      <c r="C37" s="6">
        <v>150</v>
      </c>
      <c r="D37" s="6"/>
      <c r="E37" s="6"/>
      <c r="F37" s="6">
        <v>50</v>
      </c>
      <c r="G37" s="6"/>
      <c r="H37" s="6"/>
      <c r="I37" s="6">
        <v>6600</v>
      </c>
      <c r="J37" s="6">
        <v>150</v>
      </c>
      <c r="K37" s="6"/>
      <c r="L37" s="6"/>
      <c r="M37" s="6"/>
      <c r="N37" s="6"/>
      <c r="O37" s="6"/>
      <c r="P37" s="6"/>
      <c r="Q37" s="6"/>
      <c r="R37" s="6"/>
      <c r="S37" s="6"/>
    </row>
    <row r="38" spans="1:19" ht="26.25" customHeight="1">
      <c r="A38" s="13">
        <v>7</v>
      </c>
      <c r="B38" s="9" t="s">
        <v>21</v>
      </c>
      <c r="C38" s="6">
        <v>150</v>
      </c>
      <c r="D38" s="6"/>
      <c r="E38" s="6"/>
      <c r="F38" s="6">
        <v>50</v>
      </c>
      <c r="G38" s="6"/>
      <c r="H38" s="6"/>
      <c r="I38" s="6">
        <v>6875</v>
      </c>
      <c r="J38" s="6">
        <v>200</v>
      </c>
      <c r="K38" s="6"/>
      <c r="L38" s="6"/>
      <c r="M38" s="6"/>
      <c r="N38" s="6"/>
      <c r="O38" s="6"/>
      <c r="P38" s="6"/>
      <c r="Q38" s="6"/>
      <c r="R38" s="6"/>
      <c r="S38" s="6"/>
    </row>
    <row r="39" spans="1:19" ht="26.25" customHeight="1">
      <c r="A39" s="13">
        <v>8</v>
      </c>
      <c r="B39" s="1" t="s">
        <v>3</v>
      </c>
      <c r="C39" s="6"/>
      <c r="D39" s="6"/>
      <c r="E39" s="6"/>
      <c r="F39" s="6"/>
      <c r="G39" s="6"/>
      <c r="H39" s="6"/>
      <c r="I39" s="6"/>
      <c r="J39" s="6"/>
      <c r="K39" s="6"/>
      <c r="L39" s="6">
        <v>844</v>
      </c>
      <c r="M39" s="6"/>
      <c r="N39" s="6"/>
      <c r="O39" s="6"/>
      <c r="P39" s="6"/>
      <c r="Q39" s="6"/>
      <c r="R39" s="6"/>
      <c r="S39" s="6"/>
    </row>
    <row r="40" spans="1:19" ht="26.25" customHeight="1">
      <c r="A40" s="13">
        <v>9</v>
      </c>
      <c r="B40" s="1" t="s">
        <v>4</v>
      </c>
      <c r="C40" s="6">
        <v>150</v>
      </c>
      <c r="D40" s="6"/>
      <c r="E40" s="6"/>
      <c r="F40" s="6">
        <v>300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19" ht="26.25" customHeight="1">
      <c r="A41" s="13">
        <v>10</v>
      </c>
      <c r="B41" s="1" t="s">
        <v>9</v>
      </c>
      <c r="C41" s="6"/>
      <c r="D41" s="6"/>
      <c r="E41" s="6"/>
      <c r="F41" s="6"/>
      <c r="G41" s="6"/>
      <c r="H41" s="6"/>
      <c r="I41" s="6"/>
      <c r="J41" s="6"/>
      <c r="K41" s="6"/>
      <c r="L41" s="6">
        <v>1283</v>
      </c>
      <c r="M41" s="6"/>
      <c r="N41" s="6"/>
      <c r="O41" s="6"/>
      <c r="P41" s="6"/>
      <c r="Q41" s="6"/>
      <c r="R41" s="6"/>
      <c r="S41" s="6"/>
    </row>
    <row r="42" spans="1:19" ht="26.25" customHeight="1">
      <c r="A42" s="13">
        <v>11</v>
      </c>
      <c r="B42" s="1" t="s">
        <v>10</v>
      </c>
      <c r="C42" s="6"/>
      <c r="D42" s="6"/>
      <c r="E42" s="6"/>
      <c r="F42" s="6"/>
      <c r="G42" s="6"/>
      <c r="H42" s="6"/>
      <c r="I42" s="6"/>
      <c r="J42" s="6"/>
      <c r="K42" s="6"/>
      <c r="L42" s="6">
        <v>925</v>
      </c>
      <c r="M42" s="6"/>
      <c r="N42" s="6"/>
      <c r="O42" s="6"/>
      <c r="P42" s="6"/>
      <c r="Q42" s="6"/>
      <c r="R42" s="6"/>
      <c r="S42" s="6"/>
    </row>
    <row r="43" spans="1:19" ht="26.25" customHeight="1">
      <c r="A43" s="13">
        <v>12</v>
      </c>
      <c r="B43" s="1" t="s">
        <v>1</v>
      </c>
      <c r="C43" s="6">
        <v>50</v>
      </c>
      <c r="D43" s="6"/>
      <c r="E43" s="6"/>
      <c r="F43" s="6">
        <v>250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ht="26.25" customHeight="1">
      <c r="A44" s="13">
        <v>13</v>
      </c>
      <c r="B44" s="1" t="s">
        <v>2</v>
      </c>
      <c r="C44" s="6">
        <v>50</v>
      </c>
      <c r="D44" s="6"/>
      <c r="E44" s="6"/>
      <c r="F44" s="6">
        <v>50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ht="26.25" customHeight="1">
      <c r="A45" s="13">
        <v>14</v>
      </c>
      <c r="B45" s="1" t="s">
        <v>11</v>
      </c>
      <c r="C45" s="6">
        <v>50</v>
      </c>
      <c r="D45" s="6"/>
      <c r="E45" s="6"/>
      <c r="F45" s="6">
        <v>50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ht="20.25" customHeight="1">
      <c r="A46" s="13">
        <v>15</v>
      </c>
      <c r="B46" s="1" t="s">
        <v>20</v>
      </c>
      <c r="C46" s="6">
        <v>6500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ht="20.25" customHeight="1">
      <c r="A47" s="13">
        <v>16</v>
      </c>
      <c r="B47" s="10" t="s">
        <v>16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 ht="26.25" customHeight="1">
      <c r="A48" s="13">
        <v>17</v>
      </c>
      <c r="B48" s="1" t="s">
        <v>6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 ht="26.25" customHeight="1">
      <c r="A49" s="13">
        <v>18</v>
      </c>
      <c r="B49" s="1" t="s">
        <v>8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ht="26.25" customHeight="1">
      <c r="A50" s="13">
        <v>19</v>
      </c>
      <c r="B50" s="9" t="s">
        <v>17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ht="12.75">
      <c r="A51" s="13">
        <v>20</v>
      </c>
      <c r="B51" s="1" t="s">
        <v>7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18" customHeight="1">
      <c r="A52" s="13">
        <v>21</v>
      </c>
      <c r="B52" s="1" t="s">
        <v>18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5.75" customHeight="1">
      <c r="A53" s="13">
        <v>22</v>
      </c>
      <c r="B53" s="1" t="s">
        <v>19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ht="15.75" customHeight="1">
      <c r="A54" s="13"/>
      <c r="B54" s="1" t="s">
        <v>24</v>
      </c>
      <c r="C54" s="6">
        <f aca="true" t="shared" si="2" ref="C54:Q54">SUM(C32:C53)</f>
        <v>23450</v>
      </c>
      <c r="D54" s="6">
        <f t="shared" si="2"/>
        <v>350</v>
      </c>
      <c r="E54" s="6">
        <f t="shared" si="2"/>
        <v>980</v>
      </c>
      <c r="F54" s="6">
        <f t="shared" si="2"/>
        <v>850</v>
      </c>
      <c r="G54" s="6">
        <f t="shared" si="2"/>
        <v>1200</v>
      </c>
      <c r="H54" s="6">
        <f t="shared" si="2"/>
        <v>2800</v>
      </c>
      <c r="I54" s="6">
        <f t="shared" si="2"/>
        <v>29425</v>
      </c>
      <c r="J54" s="6">
        <f t="shared" si="2"/>
        <v>650</v>
      </c>
      <c r="K54" s="6">
        <f t="shared" si="2"/>
        <v>550</v>
      </c>
      <c r="L54" s="6">
        <f t="shared" si="2"/>
        <v>3052</v>
      </c>
      <c r="M54" s="6">
        <f t="shared" si="2"/>
        <v>0</v>
      </c>
      <c r="N54" s="6">
        <f t="shared" si="2"/>
        <v>0</v>
      </c>
      <c r="O54" s="6">
        <f t="shared" si="2"/>
        <v>0</v>
      </c>
      <c r="P54" s="6">
        <f t="shared" si="2"/>
        <v>0</v>
      </c>
      <c r="Q54" s="6">
        <f t="shared" si="2"/>
        <v>0</v>
      </c>
      <c r="R54" s="6"/>
      <c r="S54" s="6"/>
    </row>
  </sheetData>
  <sheetProtection/>
  <mergeCells count="1">
    <mergeCell ref="B2:Q2"/>
  </mergeCells>
  <printOptions horizontalCentered="1"/>
  <pageMargins left="0.236220472440945" right="0.196850393700787" top="0.196850393700787" bottom="0.2" header="0.196850393700787" footer="0.196850393700787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 of Ijevan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Meri</cp:lastModifiedBy>
  <cp:lastPrinted>2021-02-15T06:29:08Z</cp:lastPrinted>
  <dcterms:created xsi:type="dcterms:W3CDTF">2006-01-18T00:38:44Z</dcterms:created>
  <dcterms:modified xsi:type="dcterms:W3CDTF">2021-02-25T05:52:04Z</dcterms:modified>
  <cp:category/>
  <cp:version/>
  <cp:contentType/>
  <cp:contentStatus/>
</cp:coreProperties>
</file>