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7" i="1" l="1"/>
  <c r="C20" i="1" l="1"/>
  <c r="E21" i="1" l="1"/>
  <c r="E22" i="1" l="1"/>
  <c r="E19" i="1"/>
  <c r="E8" i="1"/>
  <c r="E9" i="1"/>
  <c r="E10" i="1"/>
  <c r="E11" i="1"/>
  <c r="E12" i="1"/>
  <c r="E13" i="1"/>
  <c r="E14" i="1"/>
  <c r="E15" i="1"/>
  <c r="E16" i="1"/>
  <c r="E17" i="1"/>
  <c r="E18" i="1"/>
  <c r="E7" i="1"/>
  <c r="E20" i="1" l="1"/>
</calcChain>
</file>

<file path=xl/sharedStrings.xml><?xml version="1.0" encoding="utf-8"?>
<sst xmlns="http://schemas.openxmlformats.org/spreadsheetml/2006/main" count="33" uniqueCount="33">
  <si>
    <t xml:space="preserve">ՆԱԽԱՀԱՇԻՎ
Իջևանի համայնքապետարանի կողմից տրամադրվող դրամական օգնությունների, պարգևատրումների և նվերների ծախսերի
</t>
  </si>
  <si>
    <t xml:space="preserve"> </t>
  </si>
  <si>
    <t>Հ/Հ</t>
  </si>
  <si>
    <t>Կազմակերպություն</t>
  </si>
  <si>
    <t>քանակ փաստացի</t>
  </si>
  <si>
    <t>միավորի արժեք</t>
  </si>
  <si>
    <t>Գումար/դրամ/</t>
  </si>
  <si>
    <t>Թիվ 1 դպրոց</t>
  </si>
  <si>
    <t>Թիվ 3 դպրոց</t>
  </si>
  <si>
    <t>Թիվ 4 դպրոց</t>
  </si>
  <si>
    <t>Թիվ 5 դպրոց</t>
  </si>
  <si>
    <t>Թիվ 1 մանկապարտեզ</t>
  </si>
  <si>
    <t>Թիվ 5 մանկապարտեզ</t>
  </si>
  <si>
    <t>Նախակրթարան</t>
  </si>
  <si>
    <t>Թիվ 8 մանկապարտեզ</t>
  </si>
  <si>
    <t>Մոնիկա և Մանե  մանկապարտեզ</t>
  </si>
  <si>
    <t>&lt;Հույսի կամուրջ&gt;ՀԿ</t>
  </si>
  <si>
    <t xml:space="preserve">&lt;&lt;ՍՕՍ&gt;&gt; մանկական գյուղ                          </t>
  </si>
  <si>
    <t>Զոհված ազատամարտիկների ընտանիքներ և հայրենական պատերազմի վետերաններ</t>
  </si>
  <si>
    <t>Լավագույն մարզիկների և մարզիչների պարգևատրում</t>
  </si>
  <si>
    <t>4+1</t>
  </si>
  <si>
    <t>9+3</t>
  </si>
  <si>
    <t>Էվրիկա</t>
  </si>
  <si>
    <t>Մրցանակակիր թիմերի և մարզիչի պարգևատրում</t>
  </si>
  <si>
    <t>12+7</t>
  </si>
  <si>
    <t>Իջևանի համայնքապետարանի կողմից տրամադրվող  դրամական օգնությունների, պարգևատրումների և նվերների ծախսերի</t>
  </si>
  <si>
    <t>Ընդամենը</t>
  </si>
  <si>
    <t>Արցախյան պատերազմում զոհված և անհետ կորած զինվորների  ընտանիքներ</t>
  </si>
  <si>
    <t>Մրցանակակիր մարզիկներ և մարզիչների պարգևատրում</t>
  </si>
  <si>
    <t>Մրցանակների արժանացած երաժշտ. դպրոցի աշակերտներ և դասատուների պարգևատրում</t>
  </si>
  <si>
    <t>Արցախից տեղահանված երեխաներ</t>
  </si>
  <si>
    <t>Ամբողջը</t>
  </si>
  <si>
    <t>10+8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</si>
</sst>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sz val="14"/>
      <color theme="1"/>
      <name val="Arial Armenian"/>
      <family val="2"/>
    </font>
    <font>
      <sz val="12"/>
      <color theme="1"/>
      <name val="Arial Armenian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Arial Unicode"/>
      <family val="2"/>
      <charset val="204"/>
    </font>
    <font>
      <b/>
      <sz val="11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/>
    <xf numFmtId="0" fontId="6" fillId="0" borderId="0" xfId="0" applyFont="1"/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2" fontId="3" fillId="0" borderId="0" xfId="0" applyNumberFormat="1" applyFont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2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2" fontId="2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workbookViewId="0">
      <selection activeCell="I28" sqref="I28"/>
    </sheetView>
  </sheetViews>
  <sheetFormatPr defaultRowHeight="21" customHeight="1" x14ac:dyDescent="0.25"/>
  <cols>
    <col min="1" max="1" width="4" customWidth="1"/>
    <col min="2" max="2" width="31.85546875" style="24" customWidth="1"/>
    <col min="3" max="3" width="12.85546875" style="7" customWidth="1"/>
    <col min="4" max="4" width="11.7109375" style="7" customWidth="1"/>
    <col min="5" max="5" width="13.42578125" style="7" customWidth="1"/>
  </cols>
  <sheetData>
    <row r="1" spans="1:5" ht="15" x14ac:dyDescent="0.25">
      <c r="B1" s="18"/>
    </row>
    <row r="2" spans="1:5" ht="15.75" x14ac:dyDescent="0.25">
      <c r="A2" s="27" t="s">
        <v>0</v>
      </c>
      <c r="B2" s="27"/>
      <c r="C2" s="27"/>
      <c r="D2" s="27"/>
    </row>
    <row r="3" spans="1:5" ht="15" x14ac:dyDescent="0.25">
      <c r="A3" s="1"/>
      <c r="B3" s="29" t="s">
        <v>25</v>
      </c>
      <c r="C3" s="29"/>
      <c r="D3" s="29"/>
      <c r="E3" s="19"/>
    </row>
    <row r="4" spans="1:5" ht="27.75" customHeight="1" x14ac:dyDescent="0.25">
      <c r="A4" s="1"/>
      <c r="B4" s="29"/>
      <c r="C4" s="29"/>
      <c r="D4" s="29"/>
    </row>
    <row r="5" spans="1:5" ht="18" x14ac:dyDescent="0.25">
      <c r="A5" s="1"/>
      <c r="B5" s="28" t="s">
        <v>1</v>
      </c>
      <c r="C5" s="28"/>
      <c r="D5" s="8"/>
    </row>
    <row r="6" spans="1:5" ht="31.5" x14ac:dyDescent="0.25">
      <c r="A6" s="2" t="s">
        <v>2</v>
      </c>
      <c r="B6" s="20" t="s">
        <v>3</v>
      </c>
      <c r="C6" s="6" t="s">
        <v>4</v>
      </c>
      <c r="D6" s="6" t="s">
        <v>5</v>
      </c>
      <c r="E6" s="9" t="s">
        <v>6</v>
      </c>
    </row>
    <row r="7" spans="1:5" ht="15" x14ac:dyDescent="0.25">
      <c r="A7" s="2">
        <v>1</v>
      </c>
      <c r="B7" s="21" t="s">
        <v>7</v>
      </c>
      <c r="C7" s="10">
        <v>291</v>
      </c>
      <c r="D7" s="11">
        <v>550</v>
      </c>
      <c r="E7" s="12">
        <f>D7*C7</f>
        <v>160050</v>
      </c>
    </row>
    <row r="8" spans="1:5" ht="15" x14ac:dyDescent="0.25">
      <c r="A8" s="2">
        <v>2</v>
      </c>
      <c r="B8" s="21" t="s">
        <v>8</v>
      </c>
      <c r="C8" s="10">
        <v>272</v>
      </c>
      <c r="D8" s="11">
        <v>550</v>
      </c>
      <c r="E8" s="12">
        <f t="shared" ref="E8:E17" si="0">D8*C8</f>
        <v>149600</v>
      </c>
    </row>
    <row r="9" spans="1:5" ht="15" x14ac:dyDescent="0.25">
      <c r="A9" s="2">
        <v>3</v>
      </c>
      <c r="B9" s="21" t="s">
        <v>9</v>
      </c>
      <c r="C9" s="10">
        <v>207</v>
      </c>
      <c r="D9" s="11">
        <v>550</v>
      </c>
      <c r="E9" s="12">
        <f t="shared" si="0"/>
        <v>113850</v>
      </c>
    </row>
    <row r="10" spans="1:5" ht="15" x14ac:dyDescent="0.25">
      <c r="A10" s="2">
        <v>4</v>
      </c>
      <c r="B10" s="21" t="s">
        <v>10</v>
      </c>
      <c r="C10" s="10">
        <v>412</v>
      </c>
      <c r="D10" s="11">
        <v>550</v>
      </c>
      <c r="E10" s="12">
        <f>D10*C10</f>
        <v>226600</v>
      </c>
    </row>
    <row r="11" spans="1:5" ht="15" x14ac:dyDescent="0.25">
      <c r="A11" s="2">
        <v>5</v>
      </c>
      <c r="B11" s="21" t="s">
        <v>11</v>
      </c>
      <c r="C11" s="10">
        <v>100</v>
      </c>
      <c r="D11" s="11">
        <v>550</v>
      </c>
      <c r="E11" s="12">
        <f t="shared" si="0"/>
        <v>55000</v>
      </c>
    </row>
    <row r="12" spans="1:5" ht="15" x14ac:dyDescent="0.25">
      <c r="A12" s="2">
        <v>6</v>
      </c>
      <c r="B12" s="21" t="s">
        <v>12</v>
      </c>
      <c r="C12" s="10">
        <v>94</v>
      </c>
      <c r="D12" s="11">
        <v>550</v>
      </c>
      <c r="E12" s="12">
        <f t="shared" si="0"/>
        <v>51700</v>
      </c>
    </row>
    <row r="13" spans="1:5" ht="15" x14ac:dyDescent="0.25">
      <c r="A13" s="2">
        <v>7</v>
      </c>
      <c r="B13" s="21" t="s">
        <v>13</v>
      </c>
      <c r="C13" s="10">
        <v>160</v>
      </c>
      <c r="D13" s="11">
        <v>550</v>
      </c>
      <c r="E13" s="12">
        <f t="shared" si="0"/>
        <v>88000</v>
      </c>
    </row>
    <row r="14" spans="1:5" ht="15" x14ac:dyDescent="0.25">
      <c r="A14" s="2">
        <v>8</v>
      </c>
      <c r="B14" s="21" t="s">
        <v>14</v>
      </c>
      <c r="C14" s="10">
        <v>90</v>
      </c>
      <c r="D14" s="11">
        <v>550</v>
      </c>
      <c r="E14" s="12">
        <f t="shared" si="0"/>
        <v>49500</v>
      </c>
    </row>
    <row r="15" spans="1:5" ht="15.75" x14ac:dyDescent="0.25">
      <c r="A15" s="2">
        <v>9</v>
      </c>
      <c r="B15" s="22" t="s">
        <v>22</v>
      </c>
      <c r="C15" s="11">
        <v>60</v>
      </c>
      <c r="D15" s="11">
        <v>550</v>
      </c>
      <c r="E15" s="16">
        <f t="shared" si="0"/>
        <v>33000</v>
      </c>
    </row>
    <row r="16" spans="1:5" ht="21" customHeight="1" x14ac:dyDescent="0.25">
      <c r="A16" s="2">
        <v>10</v>
      </c>
      <c r="B16" s="21" t="s">
        <v>15</v>
      </c>
      <c r="C16" s="10">
        <v>120</v>
      </c>
      <c r="D16" s="11">
        <v>550</v>
      </c>
      <c r="E16" s="12">
        <f t="shared" si="0"/>
        <v>66000</v>
      </c>
    </row>
    <row r="17" spans="1:6" ht="15" x14ac:dyDescent="0.25">
      <c r="A17" s="2">
        <v>11</v>
      </c>
      <c r="B17" s="21" t="s">
        <v>16</v>
      </c>
      <c r="C17" s="10">
        <v>34</v>
      </c>
      <c r="D17" s="11">
        <v>550</v>
      </c>
      <c r="E17" s="12">
        <f t="shared" si="0"/>
        <v>18700</v>
      </c>
    </row>
    <row r="18" spans="1:6" ht="15" x14ac:dyDescent="0.25">
      <c r="A18" s="2">
        <v>12</v>
      </c>
      <c r="B18" s="21" t="s">
        <v>17</v>
      </c>
      <c r="C18" s="10">
        <v>75</v>
      </c>
      <c r="D18" s="11">
        <v>550</v>
      </c>
      <c r="E18" s="12">
        <f>D18*C18</f>
        <v>41250</v>
      </c>
    </row>
    <row r="19" spans="1:6" s="3" customFormat="1" ht="29.25" x14ac:dyDescent="0.25">
      <c r="A19" s="2">
        <v>13</v>
      </c>
      <c r="B19" s="21" t="s">
        <v>30</v>
      </c>
      <c r="C19" s="14">
        <v>10</v>
      </c>
      <c r="D19" s="11">
        <v>550</v>
      </c>
      <c r="E19" s="12">
        <f>D19*C19</f>
        <v>5500</v>
      </c>
    </row>
    <row r="20" spans="1:6" s="3" customFormat="1" ht="15" x14ac:dyDescent="0.25">
      <c r="A20" s="2"/>
      <c r="B20" s="21" t="s">
        <v>26</v>
      </c>
      <c r="C20" s="14">
        <f>SUM(C7:C19)</f>
        <v>1925</v>
      </c>
      <c r="D20" s="11"/>
      <c r="E20" s="12">
        <f>SUM(E7:E19)</f>
        <v>1058750</v>
      </c>
    </row>
    <row r="21" spans="1:6" ht="48" customHeight="1" x14ac:dyDescent="0.25">
      <c r="A21" s="2">
        <v>14</v>
      </c>
      <c r="B21" s="25" t="s">
        <v>18</v>
      </c>
      <c r="C21" s="15">
        <v>41</v>
      </c>
      <c r="D21" s="15">
        <v>30000</v>
      </c>
      <c r="E21" s="12">
        <f>D21*C21</f>
        <v>1230000</v>
      </c>
      <c r="F21" s="4"/>
    </row>
    <row r="22" spans="1:6" ht="43.5" x14ac:dyDescent="0.25">
      <c r="A22" s="2">
        <v>15</v>
      </c>
      <c r="B22" s="23" t="s">
        <v>27</v>
      </c>
      <c r="C22" s="11">
        <v>17</v>
      </c>
      <c r="D22" s="11">
        <v>50000</v>
      </c>
      <c r="E22" s="12">
        <f>D22*C22</f>
        <v>850000</v>
      </c>
    </row>
    <row r="23" spans="1:6" ht="29.25" x14ac:dyDescent="0.25">
      <c r="A23" s="2">
        <v>16</v>
      </c>
      <c r="B23" s="23" t="s">
        <v>19</v>
      </c>
      <c r="C23" s="11" t="s">
        <v>32</v>
      </c>
      <c r="D23" s="11"/>
      <c r="E23" s="12">
        <v>530000</v>
      </c>
    </row>
    <row r="24" spans="1:6" ht="29.25" x14ac:dyDescent="0.25">
      <c r="A24" s="2">
        <v>17</v>
      </c>
      <c r="B24" s="23" t="s">
        <v>28</v>
      </c>
      <c r="C24" s="11" t="s">
        <v>24</v>
      </c>
      <c r="D24" s="11"/>
      <c r="E24" s="16">
        <v>630000</v>
      </c>
    </row>
    <row r="25" spans="1:6" s="5" customFormat="1" ht="29.25" x14ac:dyDescent="0.25">
      <c r="A25" s="2">
        <v>18</v>
      </c>
      <c r="B25" s="23" t="s">
        <v>23</v>
      </c>
      <c r="C25" s="17" t="s">
        <v>20</v>
      </c>
      <c r="D25" s="17"/>
      <c r="E25" s="9">
        <v>240000</v>
      </c>
    </row>
    <row r="26" spans="1:6" ht="43.5" x14ac:dyDescent="0.25">
      <c r="A26" s="2">
        <v>19</v>
      </c>
      <c r="B26" s="23" t="s">
        <v>29</v>
      </c>
      <c r="C26" s="11" t="s">
        <v>21</v>
      </c>
      <c r="D26" s="11"/>
      <c r="E26" s="16">
        <v>200000</v>
      </c>
    </row>
    <row r="27" spans="1:6" ht="15" x14ac:dyDescent="0.25">
      <c r="A27" s="2"/>
      <c r="B27" s="26" t="s">
        <v>31</v>
      </c>
      <c r="C27" s="13"/>
      <c r="D27" s="13"/>
      <c r="E27" s="13">
        <f>SUM(E21:E26)+E20</f>
        <v>4738750</v>
      </c>
    </row>
  </sheetData>
  <mergeCells count="3">
    <mergeCell ref="A2:D2"/>
    <mergeCell ref="B5:C5"/>
    <mergeCell ref="B3:D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2020-12-24T11:46:09Z</dcterms:modified>
</cp:coreProperties>
</file>